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Schülerzahlen" sheetId="1" r:id="rId1"/>
    <sheet name="Tabelle4" sheetId="2" r:id="rId2"/>
    <sheet name="Tabelle5" sheetId="3" r:id="rId3"/>
    <sheet name="Tabelle6" sheetId="4" r:id="rId4"/>
    <sheet name="Tabelle7" sheetId="5" r:id="rId5"/>
    <sheet name="Tabelle8" sheetId="6" r:id="rId6"/>
    <sheet name="Tabelle9" sheetId="7" r:id="rId7"/>
    <sheet name="Tabelle10" sheetId="8" r:id="rId8"/>
    <sheet name="Tabelle11" sheetId="9" r:id="rId9"/>
    <sheet name="Tabelle12" sheetId="10" r:id="rId10"/>
    <sheet name="Tabelle13" sheetId="11" r:id="rId11"/>
    <sheet name="Tabelle14" sheetId="12" r:id="rId12"/>
    <sheet name="Tabelle15" sheetId="13" r:id="rId13"/>
    <sheet name="Tabelle16" sheetId="14" r:id="rId14"/>
  </sheets>
  <definedNames/>
  <calcPr fullCalcOnLoad="1"/>
</workbook>
</file>

<file path=xl/sharedStrings.xml><?xml version="1.0" encoding="utf-8"?>
<sst xmlns="http://schemas.openxmlformats.org/spreadsheetml/2006/main" count="43" uniqueCount="36">
  <si>
    <t>Schule</t>
  </si>
  <si>
    <t>UA</t>
  </si>
  <si>
    <t>Fachrichtung</t>
  </si>
  <si>
    <t>davon Aus-</t>
  </si>
  <si>
    <t>in %</t>
  </si>
  <si>
    <t xml:space="preserve">Anzahl der </t>
  </si>
  <si>
    <t>wärtige*</t>
  </si>
  <si>
    <t>Klassen</t>
  </si>
  <si>
    <t>WLS</t>
  </si>
  <si>
    <t>betriebe</t>
  </si>
  <si>
    <t>LBS für Sozialversicherungsfach-</t>
  </si>
  <si>
    <t>LBS für Medien und Drucktechnik</t>
  </si>
  <si>
    <t>EHKS</t>
  </si>
  <si>
    <t>LBS für TierpflegerInnen</t>
  </si>
  <si>
    <t>LBS für TierarzthelferInnen</t>
  </si>
  <si>
    <t>* Wohnort außerhalb von Neumünster,</t>
  </si>
  <si>
    <t xml:space="preserve">  unabhängig vom Standort des Ausbildungsbetriebes</t>
  </si>
  <si>
    <t>LBS für umwelttechnische Berufe</t>
  </si>
  <si>
    <t>(umfasst die Ausbildungsberufe: Fachkraft für Abwassertechnik, Fachkraft für Kreislauf- und Abfallwirtschaft sowie Fachkraft für Wasserversorgungstechnik)</t>
  </si>
  <si>
    <t>LBS für Fachangestellte für Bäder-</t>
  </si>
  <si>
    <t>TLS</t>
  </si>
  <si>
    <t xml:space="preserve">gesamt </t>
  </si>
  <si>
    <t>LBS für Fachkräfte für Lebensmitteltechnik</t>
  </si>
  <si>
    <t>LBS für TextilreinigerInnen</t>
  </si>
  <si>
    <t>LBS für Fliesen-, Platten- und MosaiklegerInnen</t>
  </si>
  <si>
    <t>Anzahl der SchülerInnen an den Landesberufs-</t>
  </si>
  <si>
    <t>gesamt LBS</t>
  </si>
  <si>
    <t xml:space="preserve">SchülerInnen </t>
  </si>
  <si>
    <t xml:space="preserve">schulen im Schuljahr 06/07            </t>
  </si>
  <si>
    <t>Stichtag 03.11.06</t>
  </si>
  <si>
    <t>LBS für SchädlingsbekämpferInnen</t>
  </si>
  <si>
    <t xml:space="preserve">angestellte und Fachangestellte für </t>
  </si>
  <si>
    <t>Arbeitsförderung</t>
  </si>
  <si>
    <t xml:space="preserve">gesamt EHKS </t>
  </si>
  <si>
    <t xml:space="preserve">gesamt TLS </t>
  </si>
  <si>
    <t xml:space="preserve">gesamt WLS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</si>
</sst>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doub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72" fontId="5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172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72" fontId="4" fillId="0" borderId="2" xfId="0" applyNumberFormat="1" applyFont="1" applyBorder="1" applyAlignment="1">
      <alignment/>
    </xf>
    <xf numFmtId="172" fontId="4" fillId="0" borderId="5" xfId="0" applyNumberFormat="1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 quotePrefix="1">
      <alignment horizont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vertical="center" shrinkToFit="1"/>
    </xf>
    <xf numFmtId="0" fontId="5" fillId="0" borderId="1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2" fontId="5" fillId="0" borderId="16" xfId="0" applyNumberFormat="1" applyFont="1" applyBorder="1" applyAlignment="1" quotePrefix="1">
      <alignment horizontal="center" vertical="center"/>
    </xf>
    <xf numFmtId="0" fontId="5" fillId="0" borderId="21" xfId="0" applyFont="1" applyBorder="1" applyAlignment="1">
      <alignment horizontal="center" vertical="center"/>
    </xf>
    <xf numFmtId="172" fontId="5" fillId="0" borderId="18" xfId="0" applyNumberFormat="1" applyFont="1" applyBorder="1" applyAlignment="1" quotePrefix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2" fontId="5" fillId="0" borderId="14" xfId="0" applyNumberFormat="1" applyFont="1" applyBorder="1" applyAlignment="1" quotePrefix="1">
      <alignment horizontal="center" vertical="center"/>
    </xf>
    <xf numFmtId="0" fontId="5" fillId="0" borderId="23" xfId="0" applyFont="1" applyBorder="1" applyAlignment="1">
      <alignment horizontal="center" vertical="center"/>
    </xf>
    <xf numFmtId="172" fontId="5" fillId="0" borderId="1" xfId="0" applyNumberFormat="1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172" fontId="5" fillId="0" borderId="5" xfId="0" applyNumberFormat="1" applyFont="1" applyBorder="1" applyAlignment="1" quotePrefix="1">
      <alignment horizontal="center"/>
    </xf>
    <xf numFmtId="0" fontId="5" fillId="0" borderId="19" xfId="0" applyFont="1" applyBorder="1" applyAlignment="1">
      <alignment horizontal="center"/>
    </xf>
    <xf numFmtId="172" fontId="5" fillId="0" borderId="1" xfId="0" applyNumberFormat="1" applyFont="1" applyBorder="1" applyAlignment="1" quotePrefix="1">
      <alignment horizontal="center"/>
    </xf>
    <xf numFmtId="0" fontId="5" fillId="0" borderId="24" xfId="0" applyFont="1" applyBorder="1" applyAlignment="1">
      <alignment horizontal="center"/>
    </xf>
    <xf numFmtId="172" fontId="5" fillId="0" borderId="2" xfId="0" applyNumberFormat="1" applyFont="1" applyBorder="1" applyAlignment="1" quotePrefix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2" fontId="4" fillId="2" borderId="2" xfId="0" applyNumberFormat="1" applyFont="1" applyFill="1" applyBorder="1" applyAlignment="1" quotePrefix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172" fontId="4" fillId="2" borderId="27" xfId="0" applyNumberFormat="1" applyFont="1" applyFill="1" applyBorder="1" applyAlignment="1" quotePrefix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>
      <alignment horizontal="center"/>
    </xf>
    <xf numFmtId="172" fontId="8" fillId="0" borderId="30" xfId="0" applyNumberFormat="1" applyFont="1" applyBorder="1" applyAlignment="1" quotePrefix="1">
      <alignment horizontal="center"/>
    </xf>
    <xf numFmtId="0" fontId="8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tabSelected="1" workbookViewId="0" topLeftCell="A19">
      <selection activeCell="C23" sqref="C23"/>
    </sheetView>
  </sheetViews>
  <sheetFormatPr defaultColWidth="11.421875" defaultRowHeight="12.75"/>
  <cols>
    <col min="1" max="2" width="11.421875" style="3" customWidth="1"/>
    <col min="3" max="3" width="47.7109375" style="3" customWidth="1"/>
    <col min="4" max="5" width="17.28125" style="3" customWidth="1"/>
    <col min="6" max="6" width="17.28125" style="7" customWidth="1"/>
    <col min="7" max="7" width="13.28125" style="3" customWidth="1"/>
    <col min="8" max="16384" width="11.421875" style="3" customWidth="1"/>
  </cols>
  <sheetData>
    <row r="1" ht="15.75">
      <c r="C1" s="6"/>
    </row>
    <row r="2" ht="15" customHeight="1">
      <c r="D2" s="8"/>
    </row>
    <row r="3" ht="15" customHeight="1">
      <c r="A3" s="9" t="s">
        <v>25</v>
      </c>
    </row>
    <row r="4" spans="1:3" ht="15" customHeight="1">
      <c r="A4" s="9" t="s">
        <v>28</v>
      </c>
      <c r="C4" s="10"/>
    </row>
    <row r="5" spans="1:4" ht="15">
      <c r="A5" s="3" t="s">
        <v>29</v>
      </c>
      <c r="C5" s="10"/>
      <c r="D5" s="10"/>
    </row>
    <row r="6" ht="15">
      <c r="D6" s="10"/>
    </row>
    <row r="7" ht="15.75" thickBot="1">
      <c r="C7" s="11"/>
    </row>
    <row r="8" spans="1:7" ht="15.75">
      <c r="A8" s="19" t="s">
        <v>0</v>
      </c>
      <c r="B8" s="20" t="s">
        <v>1</v>
      </c>
      <c r="C8" s="73" t="s">
        <v>2</v>
      </c>
      <c r="D8" s="20" t="s">
        <v>27</v>
      </c>
      <c r="E8" s="20" t="s">
        <v>3</v>
      </c>
      <c r="F8" s="21" t="s">
        <v>4</v>
      </c>
      <c r="G8" s="22" t="s">
        <v>5</v>
      </c>
    </row>
    <row r="9" spans="1:7" ht="16.5" thickBot="1">
      <c r="A9" s="23"/>
      <c r="B9" s="14"/>
      <c r="C9" s="74"/>
      <c r="D9" s="15" t="s">
        <v>21</v>
      </c>
      <c r="E9" s="15" t="s">
        <v>6</v>
      </c>
      <c r="F9" s="16"/>
      <c r="G9" s="24" t="s">
        <v>7</v>
      </c>
    </row>
    <row r="10" spans="1:7" ht="35.25" customHeight="1">
      <c r="A10" s="31" t="s">
        <v>12</v>
      </c>
      <c r="B10" s="32">
        <v>24990</v>
      </c>
      <c r="C10" s="33" t="s">
        <v>13</v>
      </c>
      <c r="D10" s="50">
        <v>123</v>
      </c>
      <c r="E10" s="50">
        <v>117</v>
      </c>
      <c r="F10" s="52">
        <f>E10*100/D10</f>
        <v>95.1219512195122</v>
      </c>
      <c r="G10" s="53">
        <v>5</v>
      </c>
    </row>
    <row r="11" spans="1:7" s="30" customFormat="1" ht="36" customHeight="1" thickBot="1">
      <c r="A11" s="34" t="s">
        <v>12</v>
      </c>
      <c r="B11" s="35">
        <v>24110</v>
      </c>
      <c r="C11" s="36" t="s">
        <v>14</v>
      </c>
      <c r="D11" s="51">
        <v>132</v>
      </c>
      <c r="E11" s="51">
        <v>129</v>
      </c>
      <c r="F11" s="54">
        <f>E11*100/D11</f>
        <v>97.72727272727273</v>
      </c>
      <c r="G11" s="55">
        <v>8</v>
      </c>
    </row>
    <row r="12" spans="1:7" s="30" customFormat="1" ht="36" customHeight="1" thickBot="1">
      <c r="A12" s="75"/>
      <c r="B12" s="76"/>
      <c r="C12" s="77" t="s">
        <v>33</v>
      </c>
      <c r="D12" s="76">
        <f>SUM(D10:D11)</f>
        <v>255</v>
      </c>
      <c r="E12" s="76">
        <f>SUM(E10:E11)</f>
        <v>246</v>
      </c>
      <c r="F12" s="78">
        <f>E12*100/D12</f>
        <v>96.47058823529412</v>
      </c>
      <c r="G12" s="79">
        <f>SUM(G10:G11)</f>
        <v>13</v>
      </c>
    </row>
    <row r="13" spans="1:7" ht="36" customHeight="1">
      <c r="A13" s="27" t="s">
        <v>20</v>
      </c>
      <c r="B13" s="28">
        <v>24415</v>
      </c>
      <c r="C13" s="29" t="s">
        <v>30</v>
      </c>
      <c r="D13" s="56">
        <v>0</v>
      </c>
      <c r="E13" s="56">
        <v>0</v>
      </c>
      <c r="F13" s="63">
        <v>0</v>
      </c>
      <c r="G13" s="64">
        <v>0</v>
      </c>
    </row>
    <row r="14" spans="1:7" ht="36" customHeight="1">
      <c r="A14" s="45" t="s">
        <v>20</v>
      </c>
      <c r="B14" s="46">
        <v>24550</v>
      </c>
      <c r="C14" s="47" t="s">
        <v>23</v>
      </c>
      <c r="D14" s="57">
        <v>37</v>
      </c>
      <c r="E14" s="57">
        <v>37</v>
      </c>
      <c r="F14" s="65">
        <f>E14*100/D14</f>
        <v>100</v>
      </c>
      <c r="G14" s="66">
        <v>3</v>
      </c>
    </row>
    <row r="15" spans="1:7" ht="15.75">
      <c r="A15" s="25" t="s">
        <v>20</v>
      </c>
      <c r="B15" s="17">
        <v>24770</v>
      </c>
      <c r="C15" s="18" t="s">
        <v>10</v>
      </c>
      <c r="D15" s="58"/>
      <c r="E15" s="58"/>
      <c r="F15" s="67"/>
      <c r="G15" s="68"/>
    </row>
    <row r="16" spans="1:7" ht="15.75">
      <c r="A16" s="5"/>
      <c r="B16" s="1"/>
      <c r="C16" s="13" t="s">
        <v>31</v>
      </c>
      <c r="D16" s="59">
        <v>126</v>
      </c>
      <c r="E16" s="59">
        <v>117</v>
      </c>
      <c r="F16" s="69">
        <f>E16*100/D16</f>
        <v>92.85714285714286</v>
      </c>
      <c r="G16" s="70">
        <v>9</v>
      </c>
    </row>
    <row r="17" spans="1:7" ht="16.5" thickBot="1">
      <c r="A17" s="5"/>
      <c r="B17" s="1"/>
      <c r="C17" s="13" t="s">
        <v>32</v>
      </c>
      <c r="D17" s="1"/>
      <c r="E17" s="59"/>
      <c r="F17" s="69"/>
      <c r="G17" s="70"/>
    </row>
    <row r="18" spans="1:7" ht="36" customHeight="1" thickBot="1">
      <c r="A18" s="80"/>
      <c r="B18" s="81"/>
      <c r="C18" s="82" t="s">
        <v>34</v>
      </c>
      <c r="D18" s="81">
        <f>SUM(D13:D17)</f>
        <v>163</v>
      </c>
      <c r="E18" s="81">
        <f>SUM(E13:E17)</f>
        <v>154</v>
      </c>
      <c r="F18" s="83">
        <f>E18*100/D18</f>
        <v>94.47852760736197</v>
      </c>
      <c r="G18" s="84">
        <f>SUM(G13:G17)</f>
        <v>12</v>
      </c>
    </row>
    <row r="19" spans="1:7" s="30" customFormat="1" ht="36" customHeight="1">
      <c r="A19" s="45" t="s">
        <v>8</v>
      </c>
      <c r="B19" s="46">
        <v>24880</v>
      </c>
      <c r="C19" s="61" t="s">
        <v>11</v>
      </c>
      <c r="D19" s="57">
        <v>442</v>
      </c>
      <c r="E19" s="57">
        <v>432</v>
      </c>
      <c r="F19" s="71">
        <f>E19*100/D19</f>
        <v>97.73755656108597</v>
      </c>
      <c r="G19" s="66">
        <v>23</v>
      </c>
    </row>
    <row r="20" spans="1:7" s="30" customFormat="1" ht="36" customHeight="1">
      <c r="A20" s="31" t="s">
        <v>8</v>
      </c>
      <c r="B20" s="32">
        <v>24220</v>
      </c>
      <c r="C20" s="33" t="s">
        <v>22</v>
      </c>
      <c r="D20" s="50">
        <v>162</v>
      </c>
      <c r="E20" s="50">
        <v>162</v>
      </c>
      <c r="F20" s="52">
        <f>E20*100/D20</f>
        <v>100</v>
      </c>
      <c r="G20" s="53">
        <v>7</v>
      </c>
    </row>
    <row r="21" spans="1:7" s="30" customFormat="1" ht="36" customHeight="1">
      <c r="A21" s="31" t="s">
        <v>8</v>
      </c>
      <c r="B21" s="32">
        <v>24330</v>
      </c>
      <c r="C21" s="48" t="s">
        <v>24</v>
      </c>
      <c r="D21" s="50">
        <v>52</v>
      </c>
      <c r="E21" s="50">
        <v>47</v>
      </c>
      <c r="F21" s="52">
        <f>E21*100/D21</f>
        <v>90.38461538461539</v>
      </c>
      <c r="G21" s="53">
        <v>3</v>
      </c>
    </row>
    <row r="22" spans="1:7" ht="15.75">
      <c r="A22" s="25" t="s">
        <v>8</v>
      </c>
      <c r="B22" s="17">
        <v>24440</v>
      </c>
      <c r="C22" s="18" t="s">
        <v>17</v>
      </c>
      <c r="D22" s="58">
        <v>104</v>
      </c>
      <c r="E22" s="58">
        <v>99</v>
      </c>
      <c r="F22" s="67">
        <f>E22*100/D22</f>
        <v>95.1923076923077</v>
      </c>
      <c r="G22" s="68">
        <v>6</v>
      </c>
    </row>
    <row r="23" spans="1:7" ht="51">
      <c r="A23" s="26"/>
      <c r="B23" s="2"/>
      <c r="C23" s="37" t="s">
        <v>18</v>
      </c>
      <c r="D23" s="60"/>
      <c r="E23" s="42"/>
      <c r="F23" s="38"/>
      <c r="G23" s="41"/>
    </row>
    <row r="24" spans="1:7" s="30" customFormat="1" ht="15.75">
      <c r="A24" s="25" t="s">
        <v>8</v>
      </c>
      <c r="B24" s="17">
        <v>24660</v>
      </c>
      <c r="C24" s="18" t="s">
        <v>19</v>
      </c>
      <c r="D24" s="58"/>
      <c r="E24" s="17"/>
      <c r="F24" s="39"/>
      <c r="G24" s="40"/>
    </row>
    <row r="25" spans="1:7" s="30" customFormat="1" ht="16.5" thickBot="1">
      <c r="A25" s="5"/>
      <c r="B25" s="49"/>
      <c r="C25" s="13" t="s">
        <v>9</v>
      </c>
      <c r="D25" s="62">
        <v>118</v>
      </c>
      <c r="E25" s="62">
        <v>115</v>
      </c>
      <c r="F25" s="65">
        <f>E25*100/D25</f>
        <v>97.45762711864407</v>
      </c>
      <c r="G25" s="72">
        <v>6</v>
      </c>
    </row>
    <row r="26" spans="1:7" s="30" customFormat="1" ht="35.25" customHeight="1" thickBot="1">
      <c r="A26" s="80"/>
      <c r="B26" s="81"/>
      <c r="C26" s="82" t="s">
        <v>35</v>
      </c>
      <c r="D26" s="81">
        <f>SUM(D19:D25)</f>
        <v>878</v>
      </c>
      <c r="E26" s="81">
        <f>SUM(E19:E25)</f>
        <v>855</v>
      </c>
      <c r="F26" s="83">
        <f>E26*100/D26</f>
        <v>97.38041002277905</v>
      </c>
      <c r="G26" s="84">
        <f>SUM(G19:G25)</f>
        <v>45</v>
      </c>
    </row>
    <row r="27" spans="1:7" ht="36.75" customHeight="1" thickBot="1">
      <c r="A27" s="85"/>
      <c r="B27" s="86"/>
      <c r="C27" s="87" t="s">
        <v>26</v>
      </c>
      <c r="D27" s="88">
        <f>SUM(D26,D18,D12)</f>
        <v>1296</v>
      </c>
      <c r="E27" s="88">
        <f>SUM(E26,E18,E12)</f>
        <v>1255</v>
      </c>
      <c r="F27" s="89">
        <f>E27*100/D27</f>
        <v>96.83641975308642</v>
      </c>
      <c r="G27" s="90">
        <f>SUM(G26,G18,G12)</f>
        <v>70</v>
      </c>
    </row>
    <row r="28" ht="15.75" thickTop="1">
      <c r="F28" s="3"/>
    </row>
    <row r="29" ht="15">
      <c r="G29" s="43"/>
    </row>
    <row r="30" spans="1:7" ht="15.75">
      <c r="A30" s="4" t="s">
        <v>15</v>
      </c>
      <c r="G30" s="43"/>
    </row>
    <row r="31" spans="1:7" ht="15.75">
      <c r="A31" s="4" t="s">
        <v>16</v>
      </c>
      <c r="C31" s="4"/>
      <c r="F31" s="44"/>
      <c r="G31" s="43"/>
    </row>
    <row r="32" spans="3:7" ht="15.75">
      <c r="C32" s="4"/>
      <c r="G32" s="43"/>
    </row>
    <row r="33" spans="1:7" ht="15.75">
      <c r="A33" s="4"/>
      <c r="B33" s="4"/>
      <c r="C33" s="4"/>
      <c r="F33" s="44"/>
      <c r="G33" s="43"/>
    </row>
    <row r="34" spans="1:7" ht="15.75">
      <c r="A34" s="4"/>
      <c r="B34" s="4"/>
      <c r="C34" s="4"/>
      <c r="D34" s="43"/>
      <c r="E34" s="43"/>
      <c r="F34" s="44"/>
      <c r="G34" s="43"/>
    </row>
    <row r="35" spans="2:3" ht="15.75">
      <c r="B35" s="4"/>
      <c r="C35" s="4"/>
    </row>
    <row r="36" spans="1:7" ht="15.75">
      <c r="A36" s="4"/>
      <c r="C36" s="10"/>
      <c r="D36" s="43"/>
      <c r="E36" s="43"/>
      <c r="F36" s="44"/>
      <c r="G36" s="43"/>
    </row>
    <row r="37" ht="15">
      <c r="F37" s="44"/>
    </row>
    <row r="38" ht="15">
      <c r="G38" s="43"/>
    </row>
    <row r="39" spans="4:7" ht="15">
      <c r="D39" s="43"/>
      <c r="E39" s="43"/>
      <c r="F39" s="44"/>
      <c r="G39" s="43"/>
    </row>
    <row r="40" ht="33" customHeight="1">
      <c r="A40" s="9"/>
    </row>
    <row r="45" spans="1:4" ht="15.75">
      <c r="A45" s="4"/>
      <c r="D45" s="4"/>
    </row>
    <row r="46" spans="1:4" ht="15.75">
      <c r="A46" s="4"/>
      <c r="D46" s="4"/>
    </row>
    <row r="49" ht="15">
      <c r="A49" s="10"/>
    </row>
    <row r="50" ht="15">
      <c r="A50" s="10"/>
    </row>
    <row r="55" ht="15">
      <c r="A55" s="10"/>
    </row>
    <row r="56" spans="1:3" ht="20.25">
      <c r="A56" s="12"/>
      <c r="B56" s="4"/>
      <c r="C56" s="4"/>
    </row>
    <row r="57" spans="1:3" ht="20.25">
      <c r="A57" s="12"/>
      <c r="B57" s="4"/>
      <c r="C57" s="4"/>
    </row>
    <row r="58" spans="1:3" ht="20.25">
      <c r="A58" s="12"/>
      <c r="B58" s="4"/>
      <c r="C58" s="4"/>
    </row>
    <row r="59" spans="1:3" ht="15.75">
      <c r="A59" s="4"/>
      <c r="B59" s="4"/>
      <c r="C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</sheetData>
  <mergeCells count="1">
    <mergeCell ref="C8:C9"/>
  </mergeCells>
  <printOptions horizontalCentered="1"/>
  <pageMargins left="1.0236220472440944" right="0.7874015748031497" top="1.4566929133858268" bottom="0.984251968503937" header="0.5118110236220472" footer="0.5511811023622047"/>
  <pageSetup fitToHeight="1" fitToWidth="1" horizontalDpi="360" verticalDpi="360" orientation="portrait" paperSize="9" scale="61" r:id="rId1"/>
  <headerFooter alignWithMargins="0">
    <oddFooter>&amp;L&amp;8Fachdienst Schule, Kultur und Sport&amp;C&amp;8Statistik 2006/Stat.3/LBS&amp;R&amp;8November 2006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:E18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Schulverwaltungs- und Sportamt</dc:creator>
  <cp:keywords/>
  <dc:description/>
  <cp:lastModifiedBy>S_Millahn</cp:lastModifiedBy>
  <cp:lastPrinted>2006-11-14T08:00:13Z</cp:lastPrinted>
  <dcterms:created xsi:type="dcterms:W3CDTF">2000-09-21T09:06:47Z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