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<sst xmlns="http://schemas.openxmlformats.org/spreadsheetml/2006/main" count="21" uniqueCount="17">
  <si>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bewilligte Finanzierung </t>
  </si>
  <si>
    <t>Kosten</t>
  </si>
  <si>
    <t>BIP*</t>
  </si>
  <si>
    <t>städt. Kosten</t>
  </si>
  <si>
    <t>Eigenanteil Träger</t>
  </si>
  <si>
    <t xml:space="preserve">Finanzierung nach Ausschreibungsergebnis </t>
  </si>
  <si>
    <t>Mehrkosten</t>
  </si>
  <si>
    <t>zusätzlicher Anteil Stadt</t>
  </si>
  <si>
    <t>Einsparung</t>
  </si>
  <si>
    <t>* Bundesinvestitionsprogramm</t>
  </si>
  <si>
    <t>Anlage zur Drucksache 1118/2008</t>
  </si>
  <si>
    <t>Anlage zur Erhöhung der Neubaumaßnahme Waldorfkindergarten Schwabenstraße</t>
  </si>
  <si>
    <t>Alt</t>
  </si>
  <si>
    <t>in %</t>
  </si>
  <si>
    <t>Erhöhung</t>
  </si>
  <si>
    <t>zusätzlich</t>
  </si>
  <si>
    <t>neu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</si>
</sst>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18" applyBorder="1" applyAlignment="1">
      <alignment/>
    </xf>
    <xf numFmtId="44" fontId="0" fillId="2" borderId="1" xfId="18" applyFill="1" applyBorder="1" applyAlignment="1">
      <alignment/>
    </xf>
    <xf numFmtId="44" fontId="0" fillId="0" borderId="0" xfId="18" applyAlignment="1">
      <alignment/>
    </xf>
    <xf numFmtId="0" fontId="0" fillId="0" borderId="2" xfId="0" applyBorder="1" applyAlignment="1">
      <alignment/>
    </xf>
    <xf numFmtId="44" fontId="0" fillId="0" borderId="2" xfId="18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1" xfId="18" applyFont="1" applyBorder="1" applyAlignment="1">
      <alignment/>
    </xf>
    <xf numFmtId="165" fontId="0" fillId="0" borderId="1" xfId="18" applyNumberFormat="1" applyBorder="1" applyAlignment="1">
      <alignment/>
    </xf>
    <xf numFmtId="44" fontId="2" fillId="0" borderId="2" xfId="18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3" width="12.8515625" style="0" bestFit="1" customWidth="1"/>
    <col min="4" max="4" width="15.8515625" style="0" bestFit="1" customWidth="1"/>
    <col min="5" max="5" width="0.9921875" style="0" customWidth="1"/>
    <col min="6" max="6" width="14.421875" style="0" bestFit="1" customWidth="1"/>
    <col min="7" max="7" width="12.8515625" style="0" bestFit="1" customWidth="1"/>
    <col min="8" max="8" width="9.140625" style="0" customWidth="1"/>
    <col min="9" max="9" width="11.8515625" style="0" bestFit="1" customWidth="1"/>
    <col min="10" max="11" width="12.8515625" style="0" bestFit="1" customWidth="1"/>
    <col min="12" max="13" width="12.8515625" style="0" customWidth="1"/>
    <col min="14" max="14" width="15.8515625" style="0" customWidth="1"/>
    <col min="15" max="15" width="21.57421875" style="0" bestFit="1" customWidth="1"/>
  </cols>
  <sheetData>
    <row r="1" ht="12.75">
      <c r="A1" s="12" t="s">
        <v>10</v>
      </c>
    </row>
    <row r="2" ht="12.75">
      <c r="A2" t="s">
        <v>11</v>
      </c>
    </row>
    <row r="4" spans="1:15" ht="12.75">
      <c r="A4" s="16" t="s">
        <v>0</v>
      </c>
      <c r="B4" s="17"/>
      <c r="C4" s="17"/>
      <c r="D4" s="18"/>
      <c r="E4" s="3"/>
      <c r="F4" s="16" t="s">
        <v>5</v>
      </c>
      <c r="G4" s="17"/>
      <c r="H4" s="17"/>
      <c r="I4" s="17"/>
      <c r="J4" s="17"/>
      <c r="K4" s="17"/>
      <c r="L4" s="17"/>
      <c r="M4" s="17"/>
      <c r="N4" s="17"/>
      <c r="O4" s="18"/>
    </row>
    <row r="5" spans="1:15" ht="12.75">
      <c r="A5" s="2" t="s">
        <v>1</v>
      </c>
      <c r="B5" s="2" t="s">
        <v>2</v>
      </c>
      <c r="C5" s="2" t="s">
        <v>3</v>
      </c>
      <c r="D5" s="2" t="s">
        <v>4</v>
      </c>
      <c r="E5" s="4"/>
      <c r="F5" s="10" t="s">
        <v>1</v>
      </c>
      <c r="G5" s="10" t="s">
        <v>6</v>
      </c>
      <c r="H5" s="10" t="s">
        <v>14</v>
      </c>
      <c r="I5" s="10" t="s">
        <v>8</v>
      </c>
      <c r="J5" s="10" t="s">
        <v>2</v>
      </c>
      <c r="K5" s="10" t="s">
        <v>3</v>
      </c>
      <c r="L5" s="16" t="s">
        <v>4</v>
      </c>
      <c r="M5" s="17"/>
      <c r="N5" s="18"/>
      <c r="O5" s="2" t="s">
        <v>7</v>
      </c>
    </row>
    <row r="6" spans="1:15" ht="12.75">
      <c r="A6" s="2"/>
      <c r="B6" s="2"/>
      <c r="C6" s="2"/>
      <c r="D6" s="2"/>
      <c r="E6" s="4"/>
      <c r="F6" s="2"/>
      <c r="G6" s="2"/>
      <c r="H6" s="1" t="s">
        <v>13</v>
      </c>
      <c r="I6" s="2"/>
      <c r="J6" s="2"/>
      <c r="K6" s="2"/>
      <c r="L6" s="8" t="s">
        <v>12</v>
      </c>
      <c r="M6" s="8" t="s">
        <v>15</v>
      </c>
      <c r="N6" s="8" t="s">
        <v>16</v>
      </c>
      <c r="O6" s="2"/>
    </row>
    <row r="7" spans="1:19" ht="12.75">
      <c r="A7" s="5">
        <v>1049359.5</v>
      </c>
      <c r="B7" s="5">
        <v>181048.2</v>
      </c>
      <c r="C7" s="5">
        <f>33000+418227.29</f>
        <v>451227.29</v>
      </c>
      <c r="D7" s="5">
        <v>417084.01</v>
      </c>
      <c r="E7" s="6"/>
      <c r="F7" s="13">
        <v>1161761.71</v>
      </c>
      <c r="G7" s="5">
        <f>F7-A7</f>
        <v>112402.20999999996</v>
      </c>
      <c r="H7" s="14">
        <v>10.71</v>
      </c>
      <c r="I7" s="13">
        <v>10000</v>
      </c>
      <c r="J7" s="5">
        <v>181048.2</v>
      </c>
      <c r="K7" s="5">
        <f>C7</f>
        <v>451227.29</v>
      </c>
      <c r="L7" s="9">
        <v>417084.01</v>
      </c>
      <c r="M7" s="15">
        <v>12402.21</v>
      </c>
      <c r="N7" s="9">
        <f>D7+12402.21</f>
        <v>429486.22000000003</v>
      </c>
      <c r="O7" s="13">
        <f>F7-I7-J7-K7-N7</f>
        <v>90000</v>
      </c>
      <c r="P7" s="7"/>
      <c r="Q7" s="7"/>
      <c r="R7" s="7"/>
      <c r="S7" s="7"/>
    </row>
    <row r="8" spans="1:19" ht="12.75">
      <c r="A8" s="5"/>
      <c r="B8" s="5"/>
      <c r="C8" s="5"/>
      <c r="D8" s="5"/>
      <c r="E8" s="6"/>
      <c r="F8" s="5"/>
      <c r="G8" s="5"/>
      <c r="H8" s="5"/>
      <c r="I8" s="5"/>
      <c r="J8" s="5"/>
      <c r="K8" s="5"/>
      <c r="L8" s="9"/>
      <c r="M8" s="9"/>
      <c r="N8" s="9"/>
      <c r="O8" s="5"/>
      <c r="P8" s="7"/>
      <c r="Q8" s="7"/>
      <c r="R8" s="7"/>
      <c r="S8" s="7"/>
    </row>
    <row r="9" spans="1:15" ht="12.75">
      <c r="A9" s="2"/>
      <c r="B9" s="2"/>
      <c r="C9" s="2"/>
      <c r="D9" s="2"/>
      <c r="E9" s="4"/>
      <c r="F9" s="2"/>
      <c r="G9" s="2"/>
      <c r="H9" s="2"/>
      <c r="I9" s="2"/>
      <c r="J9" s="2"/>
      <c r="K9" s="2"/>
      <c r="L9" s="8"/>
      <c r="M9" s="8"/>
      <c r="N9" s="8"/>
      <c r="O9" s="2"/>
    </row>
    <row r="10" spans="2:14" ht="12.75">
      <c r="B10" t="s">
        <v>9</v>
      </c>
      <c r="N10" s="11"/>
    </row>
  </sheetData>
  <mergeCells count="3">
    <mergeCell ref="A4:D4"/>
    <mergeCell ref="F4:O4"/>
    <mergeCell ref="L5:N5"/>
  </mergeCells>
  <printOptions/>
  <pageMargins left="0.75" right="0.75" top="1" bottom="1" header="0.4921259845" footer="0.4921259845"/>
  <pageSetup fitToHeight="1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EDV-Dienste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M_Behrens-Fassbender</dc:creator>
  <cp:keywords/>
  <dc:description/>
  <cp:lastModifiedBy>j_asmussen</cp:lastModifiedBy>
  <cp:lastPrinted>2013-01-13T14:07:34Z</cp:lastPrinted>
  <dcterms:created xsi:type="dcterms:W3CDTF">2013-01-11T13:07:26Z</dcterms:created>
  <dcterms:modified xsi:type="dcterms:W3CDTF">2013-01-14T06:08:46Z</dcterms:modified>
  <cp:category/>
  <cp:version/>
  <cp:contentType/>
  <cp:contentStatus/>
</cp:coreProperties>
</file>